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agos\Desktop\"/>
    </mc:Choice>
  </mc:AlternateContent>
  <xr:revisionPtr revIDLastSave="0" documentId="8_{0EE84EAA-2566-4C40-9F7E-026CF376EBFC}" xr6:coauthVersionLast="47" xr6:coauthVersionMax="47" xr10:uidLastSave="{00000000-0000-0000-0000-000000000000}"/>
  <bookViews>
    <workbookView xWindow="-108" yWindow="-108" windowWidth="23256" windowHeight="12456" xr2:uid="{E933F275-9E33-44E6-A0A0-776F87D70D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  <c r="E25" i="1"/>
  <c r="D17" i="1"/>
  <c r="K6" i="1" l="1"/>
  <c r="K5" i="1"/>
  <c r="F9" i="1"/>
  <c r="K4" i="1" s="1"/>
  <c r="K7" i="1" s="1"/>
  <c r="L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Cotal Zuniga</author>
  </authors>
  <commentList>
    <comment ref="D4" authorId="0" shapeId="0" xr:uid="{DC4C0144-24CB-4DA8-8EFD-A8BC0E3FFBF0}">
      <text>
        <r>
          <rPr>
            <sz val="9"/>
            <color indexed="81"/>
            <rFont val="Tahoma"/>
            <family val="2"/>
          </rPr>
          <t>Corresponde al pago de personas naturales nacionales o extranjeras cuyos servicios son contratados exclusivamente para el proyecto, con posterioridad al inicio de este y para la ejecución de actividades del proyecto. Indique el monto que se pagará mensualmente.</t>
        </r>
      </text>
    </comment>
  </commentList>
</comments>
</file>

<file path=xl/sharedStrings.xml><?xml version="1.0" encoding="utf-8"?>
<sst xmlns="http://schemas.openxmlformats.org/spreadsheetml/2006/main" count="26" uniqueCount="18">
  <si>
    <t>Gastos de Recursos Humanos</t>
  </si>
  <si>
    <t>Gastos Equipamiento/Inversiones</t>
  </si>
  <si>
    <t>Gastos de Operación</t>
  </si>
  <si>
    <t>NOMBRE</t>
  </si>
  <si>
    <t>CARGO</t>
  </si>
  <si>
    <t>HORAS DE TRABAJO AL MES</t>
  </si>
  <si>
    <t>MONTO MENSUAL</t>
  </si>
  <si>
    <t>MESES QUE TRABAJARÁ</t>
  </si>
  <si>
    <t>COSTO TOTAL</t>
  </si>
  <si>
    <t>DESCRIPCIÓN</t>
  </si>
  <si>
    <t>OBJETIVO ASOCIADO</t>
  </si>
  <si>
    <t>CANTIDAD</t>
  </si>
  <si>
    <t>Total</t>
  </si>
  <si>
    <t>TOTAL</t>
  </si>
  <si>
    <t>Consolidado</t>
  </si>
  <si>
    <t>RRHH</t>
  </si>
  <si>
    <t>Inventariable</t>
  </si>
  <si>
    <t>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</si>
</sst>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Montserrat Regular"/>
    </font>
    <font>
      <sz val="11"/>
      <name val="Montserrat Regular"/>
    </font>
    <font>
      <b/>
      <sz val="11"/>
      <name val="Montserrat Regular"/>
    </font>
    <font>
      <sz val="11"/>
      <color theme="0"/>
      <name val="Montserrat Regula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58C8-15FD-41BC-91BD-7C3B9A48DE49}">
  <dimension ref="A3:L25"/>
  <sheetViews>
    <sheetView tabSelected="1" workbookViewId="0">
      <selection activeCell="J14" sqref="J14"/>
    </sheetView>
  </sheetViews>
  <sheetFormatPr baseColWidth="10" defaultColWidth="11.44140625" defaultRowHeight="13.8"/>
  <cols>
    <col min="1" max="1" width="15.77734375" style="1" customWidth="1"/>
    <col min="2" max="2" width="20.6640625" style="1" customWidth="1"/>
    <col min="3" max="3" width="27.109375" style="1" customWidth="1"/>
    <col min="4" max="4" width="20.6640625" style="1" customWidth="1"/>
    <col min="5" max="5" width="23.109375" style="1" customWidth="1"/>
    <col min="6" max="6" width="15.77734375" style="1" customWidth="1"/>
    <col min="7" max="9" width="11.44140625" style="1"/>
    <col min="10" max="10" width="16.77734375" style="1" customWidth="1"/>
    <col min="11" max="16384" width="11.44140625" style="1"/>
  </cols>
  <sheetData>
    <row r="3" spans="1:12" ht="25.05" customHeight="1">
      <c r="A3" s="12" t="s">
        <v>0</v>
      </c>
      <c r="B3" s="13"/>
      <c r="C3" s="13"/>
      <c r="D3" s="13"/>
      <c r="E3" s="13"/>
      <c r="F3" s="14"/>
      <c r="J3" s="15" t="s">
        <v>14</v>
      </c>
      <c r="K3" s="15"/>
    </row>
    <row r="4" spans="1:12" ht="36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J4" s="4" t="s">
        <v>15</v>
      </c>
      <c r="K4" s="5">
        <f>F9</f>
        <v>1100000</v>
      </c>
    </row>
    <row r="5" spans="1:12" ht="25.05" customHeight="1">
      <c r="A5" s="6"/>
      <c r="B5" s="6"/>
      <c r="C5" s="6">
        <v>22</v>
      </c>
      <c r="D5" s="6">
        <v>10000</v>
      </c>
      <c r="E5" s="6">
        <v>5</v>
      </c>
      <c r="F5" s="6">
        <f>E5*D5*C5</f>
        <v>1100000</v>
      </c>
      <c r="J5" s="4" t="s">
        <v>16</v>
      </c>
      <c r="K5" s="5">
        <f>D17</f>
        <v>2000000</v>
      </c>
    </row>
    <row r="6" spans="1:12" ht="25.05" customHeight="1">
      <c r="A6" s="6"/>
      <c r="B6" s="6"/>
      <c r="C6" s="6"/>
      <c r="D6" s="6"/>
      <c r="E6" s="6"/>
      <c r="F6" s="6">
        <f t="shared" ref="F6:F8" si="0">E6*D6*C6</f>
        <v>0</v>
      </c>
      <c r="J6" s="4" t="s">
        <v>17</v>
      </c>
      <c r="K6" s="5">
        <f>E25</f>
        <v>360000</v>
      </c>
    </row>
    <row r="7" spans="1:12" ht="25.05" customHeight="1">
      <c r="A7" s="6"/>
      <c r="B7" s="6"/>
      <c r="C7" s="6"/>
      <c r="D7" s="6"/>
      <c r="E7" s="6"/>
      <c r="F7" s="6">
        <f t="shared" si="0"/>
        <v>0</v>
      </c>
      <c r="J7" s="4" t="s">
        <v>12</v>
      </c>
      <c r="K7" s="5">
        <f>SUM(K4:K6)</f>
        <v>3460000</v>
      </c>
      <c r="L7" s="7">
        <f>K7*0.45</f>
        <v>1557000</v>
      </c>
    </row>
    <row r="8" spans="1:12" ht="25.05" customHeight="1">
      <c r="A8" s="6"/>
      <c r="B8" s="6"/>
      <c r="C8" s="6"/>
      <c r="D8" s="6"/>
      <c r="E8" s="6"/>
      <c r="F8" s="6">
        <f t="shared" si="0"/>
        <v>0</v>
      </c>
    </row>
    <row r="9" spans="1:12" ht="25.05" customHeight="1">
      <c r="A9" s="8"/>
      <c r="B9" s="8"/>
      <c r="C9" s="8"/>
      <c r="D9" s="8"/>
      <c r="E9" s="9" t="s">
        <v>13</v>
      </c>
      <c r="F9" s="6">
        <f>SUM(F5:F8)</f>
        <v>1100000</v>
      </c>
    </row>
    <row r="10" spans="1:12" ht="25.05" customHeight="1">
      <c r="A10" s="8"/>
      <c r="B10" s="8"/>
      <c r="C10" s="8"/>
      <c r="D10" s="8"/>
      <c r="E10" s="8"/>
      <c r="F10" s="8"/>
    </row>
    <row r="11" spans="1:12" ht="25.05" customHeight="1">
      <c r="A11" s="12" t="s">
        <v>1</v>
      </c>
      <c r="B11" s="13"/>
      <c r="C11" s="13"/>
      <c r="D11" s="14"/>
      <c r="E11" s="8"/>
      <c r="F11" s="8"/>
    </row>
    <row r="12" spans="1:12" ht="25.05" customHeight="1">
      <c r="A12" s="2" t="s">
        <v>3</v>
      </c>
      <c r="B12" s="2" t="s">
        <v>9</v>
      </c>
      <c r="C12" s="2" t="s">
        <v>10</v>
      </c>
      <c r="D12" s="3" t="s">
        <v>8</v>
      </c>
      <c r="E12" s="8"/>
      <c r="F12" s="8"/>
    </row>
    <row r="13" spans="1:12" ht="25.05" customHeight="1">
      <c r="A13" s="6"/>
      <c r="B13" s="6"/>
      <c r="C13" s="6"/>
      <c r="D13" s="6">
        <v>2000000</v>
      </c>
      <c r="E13" s="8"/>
      <c r="F13" s="8"/>
    </row>
    <row r="14" spans="1:12" ht="25.05" customHeight="1">
      <c r="A14" s="6"/>
      <c r="B14" s="6"/>
      <c r="C14" s="6"/>
      <c r="D14" s="6"/>
      <c r="E14" s="8"/>
      <c r="F14" s="8"/>
    </row>
    <row r="15" spans="1:12" ht="25.05" customHeight="1">
      <c r="A15" s="6"/>
      <c r="B15" s="6"/>
      <c r="C15" s="6"/>
      <c r="D15" s="6"/>
      <c r="E15" s="8"/>
      <c r="F15" s="8"/>
    </row>
    <row r="16" spans="1:12" ht="25.05" customHeight="1">
      <c r="A16" s="6"/>
      <c r="B16" s="6"/>
      <c r="C16" s="10"/>
      <c r="D16" s="10"/>
      <c r="E16" s="8"/>
      <c r="F16" s="8"/>
    </row>
    <row r="17" spans="1:6" ht="25.05" customHeight="1">
      <c r="A17" s="11"/>
      <c r="B17" s="11"/>
      <c r="C17" s="9" t="s">
        <v>13</v>
      </c>
      <c r="D17" s="6">
        <f>SUM(D13:D16)</f>
        <v>2000000</v>
      </c>
      <c r="E17" s="8"/>
      <c r="F17" s="8"/>
    </row>
    <row r="18" spans="1:6" ht="25.05" customHeight="1">
      <c r="A18" s="8"/>
      <c r="B18" s="8"/>
      <c r="C18" s="8"/>
      <c r="D18" s="8"/>
      <c r="E18" s="8"/>
      <c r="F18" s="8"/>
    </row>
    <row r="19" spans="1:6" ht="25.05" customHeight="1">
      <c r="A19" s="12" t="s">
        <v>2</v>
      </c>
      <c r="B19" s="13"/>
      <c r="C19" s="13"/>
      <c r="D19" s="13"/>
      <c r="E19" s="14"/>
      <c r="F19" s="8"/>
    </row>
    <row r="20" spans="1:6" ht="25.05" customHeight="1">
      <c r="A20" s="2" t="s">
        <v>3</v>
      </c>
      <c r="B20" s="2" t="s">
        <v>9</v>
      </c>
      <c r="C20" s="2" t="s">
        <v>10</v>
      </c>
      <c r="D20" s="2" t="s">
        <v>11</v>
      </c>
      <c r="E20" s="3" t="s">
        <v>8</v>
      </c>
      <c r="F20" s="8"/>
    </row>
    <row r="21" spans="1:6" ht="25.05" customHeight="1">
      <c r="A21" s="6"/>
      <c r="B21" s="6"/>
      <c r="C21" s="6"/>
      <c r="D21" s="6"/>
      <c r="E21" s="6">
        <v>360000</v>
      </c>
      <c r="F21" s="8"/>
    </row>
    <row r="22" spans="1:6" ht="25.05" customHeight="1">
      <c r="A22" s="6"/>
      <c r="B22" s="6"/>
      <c r="C22" s="6"/>
      <c r="D22" s="6"/>
      <c r="E22" s="6"/>
      <c r="F22" s="8"/>
    </row>
    <row r="23" spans="1:6" ht="25.05" customHeight="1">
      <c r="A23" s="6"/>
      <c r="B23" s="6"/>
      <c r="C23" s="6"/>
      <c r="D23" s="6"/>
      <c r="E23" s="6"/>
      <c r="F23" s="8"/>
    </row>
    <row r="24" spans="1:6" ht="25.05" customHeight="1">
      <c r="A24" s="6"/>
      <c r="B24" s="6"/>
      <c r="C24" s="6"/>
      <c r="D24" s="6"/>
      <c r="E24" s="6"/>
      <c r="F24" s="8"/>
    </row>
    <row r="25" spans="1:6" ht="25.05" customHeight="1">
      <c r="A25" s="8"/>
      <c r="B25" s="8"/>
      <c r="C25" s="8"/>
      <c r="D25" s="9" t="s">
        <v>13</v>
      </c>
      <c r="E25" s="6">
        <f>SUM(E21:E24)</f>
        <v>360000</v>
      </c>
      <c r="F25" s="8"/>
    </row>
  </sheetData>
  <mergeCells count="4">
    <mergeCell ref="A3:F3"/>
    <mergeCell ref="A11:D11"/>
    <mergeCell ref="A19:E19"/>
    <mergeCell ref="J3:K3"/>
  </mergeCells>
  <conditionalFormatting sqref="K5">
    <cfRule type="cellIs" dxfId="0" priority="1" operator="greaterThan">
      <formula>$L$7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Glasner</dc:creator>
  <cp:lastModifiedBy>Ulagos</cp:lastModifiedBy>
  <dcterms:created xsi:type="dcterms:W3CDTF">2026-06-24T16:41:27Z</dcterms:created>
  <dcterms:modified xsi:type="dcterms:W3CDTF">2026-06-24T18:27:32Z</dcterms:modified>
</cp:coreProperties>
</file>